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vid02\Desktop\God man\Blanketter\"/>
    </mc:Choice>
  </mc:AlternateContent>
  <xr:revisionPtr revIDLastSave="0" documentId="8_{7241C1CC-297A-4E62-9FEE-3CDE05B7042F}" xr6:coauthVersionLast="45" xr6:coauthVersionMax="45" xr10:uidLastSave="{00000000-0000-0000-0000-000000000000}"/>
  <bookViews>
    <workbookView xWindow="120" yWindow="105" windowWidth="26790" windowHeight="1083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N38" i="1"/>
  <c r="M38" i="1"/>
  <c r="L38" i="1"/>
  <c r="K38" i="1"/>
  <c r="J38" i="1"/>
  <c r="I38" i="1"/>
  <c r="H38" i="1"/>
  <c r="G38" i="1"/>
  <c r="F38" i="1"/>
  <c r="E38" i="1"/>
  <c r="D38" i="1"/>
  <c r="C38" i="1"/>
  <c r="M20" i="1"/>
  <c r="L20" i="1"/>
  <c r="K20" i="1"/>
  <c r="J20" i="1"/>
  <c r="I20" i="1"/>
  <c r="H20" i="1"/>
  <c r="G20" i="1"/>
  <c r="F20" i="1"/>
  <c r="E20" i="1"/>
  <c r="D20" i="1"/>
  <c r="C20" i="1"/>
  <c r="C8" i="1" l="1"/>
  <c r="C11" i="1" s="1"/>
  <c r="O24" i="1"/>
  <c r="O13" i="1"/>
  <c r="C40" i="1" l="1"/>
  <c r="O17" i="1"/>
  <c r="O19" i="1"/>
  <c r="O18" i="1"/>
  <c r="O16" i="1"/>
  <c r="O15" i="1"/>
  <c r="O14" i="1"/>
  <c r="O36" i="1"/>
  <c r="O35" i="1"/>
  <c r="O34" i="1"/>
  <c r="O33" i="1"/>
  <c r="O32" i="1"/>
  <c r="O31" i="1"/>
  <c r="O30" i="1"/>
  <c r="O29" i="1"/>
  <c r="O28" i="1"/>
  <c r="O27" i="1"/>
  <c r="O26" i="1"/>
  <c r="O25" i="1"/>
  <c r="C48" i="1"/>
  <c r="M46" i="1" s="1"/>
  <c r="O20" i="1" l="1"/>
  <c r="M43" i="1"/>
  <c r="D11" i="1" l="1"/>
  <c r="D40" i="1" s="1"/>
  <c r="O37" i="1"/>
  <c r="O38" i="1" s="1"/>
  <c r="E11" i="1" l="1"/>
  <c r="E40" i="1" s="1"/>
  <c r="M44" i="1"/>
  <c r="O44" i="1" s="1"/>
  <c r="M45" i="1"/>
  <c r="O46" i="1" s="1"/>
  <c r="F11" i="1" l="1"/>
  <c r="O48" i="1"/>
  <c r="F40" i="1" l="1"/>
  <c r="G11" i="1" s="1"/>
  <c r="G40" i="1" l="1"/>
  <c r="H11" i="1" s="1"/>
  <c r="H40" i="1" s="1"/>
  <c r="I11" i="1" s="1"/>
  <c r="I40" i="1" s="1"/>
  <c r="J11" i="1" s="1"/>
  <c r="J40" i="1" s="1"/>
  <c r="K11" i="1" l="1"/>
  <c r="K40" i="1" s="1"/>
  <c r="L11" i="1" l="1"/>
  <c r="L40" i="1" s="1"/>
  <c r="M11" i="1" l="1"/>
  <c r="M40" i="1" s="1"/>
  <c r="N11" i="1" l="1"/>
  <c r="N40" i="1" s="1"/>
</calcChain>
</file>

<file path=xl/sharedStrings.xml><?xml version="1.0" encoding="utf-8"?>
<sst xmlns="http://schemas.openxmlformats.org/spreadsheetml/2006/main" count="110" uniqueCount="86">
  <si>
    <t xml:space="preserve"> </t>
  </si>
  <si>
    <t>A</t>
  </si>
  <si>
    <t>C</t>
  </si>
  <si>
    <t>B</t>
  </si>
  <si>
    <t>Maj</t>
  </si>
  <si>
    <t>Jun</t>
  </si>
  <si>
    <t>Jul</t>
  </si>
  <si>
    <t>Aug</t>
  </si>
  <si>
    <t>Sep</t>
  </si>
  <si>
    <t>Okt</t>
  </si>
  <si>
    <t>Nov</t>
  </si>
  <si>
    <t>Jan</t>
  </si>
  <si>
    <t>Feb</t>
  </si>
  <si>
    <t>Mars</t>
  </si>
  <si>
    <t>Apr</t>
  </si>
  <si>
    <t>Dec</t>
  </si>
  <si>
    <t>Hyra</t>
  </si>
  <si>
    <t>Sjukvård, medicin</t>
  </si>
  <si>
    <t>D</t>
  </si>
  <si>
    <t>Pension övriga</t>
  </si>
  <si>
    <t>Bostadstillägg/-bidrag</t>
  </si>
  <si>
    <t>Handikappersättning</t>
  </si>
  <si>
    <t>Skatteåterbäring</t>
  </si>
  <si>
    <t>El och försäkring</t>
  </si>
  <si>
    <t>Fickpengar/egna medel</t>
  </si>
  <si>
    <t>Köp fondandelar</t>
  </si>
  <si>
    <t>Övriga utgifter</t>
  </si>
  <si>
    <t>Lön</t>
  </si>
  <si>
    <t>Pengar till boendet,mat</t>
  </si>
  <si>
    <t>Skatt ränta</t>
  </si>
  <si>
    <t>Arvode god man, skatt arb.avg</t>
  </si>
  <si>
    <t>Utmätning, avbetaln, skulder</t>
  </si>
  <si>
    <t>Telefon, tv, internet, tidningar</t>
  </si>
  <si>
    <t>Omvårdnad, hemtjänst</t>
  </si>
  <si>
    <t>1)</t>
  </si>
  <si>
    <t>Skatt FK, P-mynd, pension, lön</t>
  </si>
  <si>
    <t>Försäkringska, Pensionsmynd</t>
  </si>
  <si>
    <t xml:space="preserve">                                  Summa A</t>
  </si>
  <si>
    <t>Bankkonto XXXXXXXX</t>
  </si>
  <si>
    <r>
      <t xml:space="preserve">                                </t>
    </r>
    <r>
      <rPr>
        <b/>
        <sz val="10"/>
        <color theme="1"/>
        <rFont val="Calibri"/>
        <family val="2"/>
        <scheme val="minor"/>
      </rPr>
      <t xml:space="preserve">  Summa D</t>
    </r>
  </si>
  <si>
    <t>Summa C</t>
  </si>
  <si>
    <t>Summa B</t>
  </si>
  <si>
    <t>Specifikation årsräkning</t>
  </si>
  <si>
    <t>Summa</t>
  </si>
  <si>
    <t>Summa A + B =&gt;</t>
  </si>
  <si>
    <t>Summa C + D =&gt;</t>
  </si>
  <si>
    <t>Differens</t>
  </si>
  <si>
    <t>2)</t>
  </si>
  <si>
    <t>Utgående månadssaldo ska vara samma som utgående månadssaldo på kontoutdraget varje månad.</t>
  </si>
  <si>
    <t>OBS! Det är endast i de ljusbruna fälten som det ska fyllas i värden!</t>
  </si>
  <si>
    <t>3)</t>
  </si>
  <si>
    <t>4)</t>
  </si>
  <si>
    <t>Inkomster anges med sitt bruttobelopp, alltså beloppet före skatten är avdragen. Detta framgår av års-, månadsbesked eller motsvarande. Skatten anges sedan under utgifter.</t>
  </si>
  <si>
    <t>5)</t>
  </si>
  <si>
    <t>Har värdena fyllts i rätt så ska Summa A + B bli lika med = C + D.</t>
  </si>
  <si>
    <t>Uppgifter tas från årsbesked över bankkonton från respektive bank.</t>
  </si>
  <si>
    <t>Instruktioner:</t>
  </si>
  <si>
    <t>Inte i denna specifikation:</t>
  </si>
  <si>
    <t>Övrig post</t>
  </si>
  <si>
    <t>Värden tas från föregående årsräknings utgående balans. Värdena kan också tas från förteckning eller före detta god mans sluträkning om uppdraget började under aktuellt år.</t>
  </si>
  <si>
    <t>Övriga tillgångar såsom fonder, värdepapper, bostadsrätter, fasgiheter redovisas under aktuell rubrik i årsräkningen och inte i denna specifikation.</t>
  </si>
  <si>
    <t>Huvudmans "eget" konto eller konto som boendet har hand om räknas inte med i kontona ovan, de redovisas på sidan fyra (4) i årsräkningen, och inte i denna specifikation.</t>
  </si>
  <si>
    <t>Övriga inkomster</t>
  </si>
  <si>
    <t>6)</t>
  </si>
  <si>
    <t>Följer numreringen i "Register redovisning" vilket är ett förslag på hur inkomster och utgifter kan redovisas.</t>
  </si>
  <si>
    <t xml:space="preserve">Ingående månadssaldo kopieras från föregående månads utgående månadssaldo automatisk. </t>
  </si>
  <si>
    <t>7)</t>
  </si>
  <si>
    <t>Nr: 1)</t>
  </si>
  <si>
    <t>2) A. Tillgångar den 1:a januari eller förordandedatum</t>
  </si>
  <si>
    <t>3) Summa B.  Inkomster</t>
  </si>
  <si>
    <t>6) D. Tillgångar 31:a december</t>
  </si>
  <si>
    <t xml:space="preserve">Ingående månadssaldo 7) </t>
  </si>
  <si>
    <t>8)</t>
  </si>
  <si>
    <t>8) Kontrollräkning A + B = C + D</t>
  </si>
  <si>
    <t>Bokför månaderna eftersom på samma sätt så kommer du vid årets slut att vara nästan klar med årsräkningen!</t>
  </si>
  <si>
    <t>Bankkonto XXXXXXXX (transaktionskto)</t>
  </si>
  <si>
    <t>5) Utgående månadssaldo (jmf kontoutdrag)</t>
  </si>
  <si>
    <t>Summa utgifter:</t>
  </si>
  <si>
    <t>Summa inkomster:</t>
  </si>
  <si>
    <t>4) Utgifter, fylls i med beloppet</t>
  </si>
  <si>
    <t>Utgifter förs in från kontoutdraget över transaktionskontot med sitt belopp.</t>
  </si>
  <si>
    <t>Det går ockås att föra in endast transakitonskontot löpande under året, för att lättare stämma av månadsvis.</t>
  </si>
  <si>
    <t>Sedan när årsräkningen ska upprättas fylls ingående och utgående värden för övriga bankkonton in.</t>
  </si>
  <si>
    <t>OBS! Har huvudmannen eller ett boende ett eget konto ska det inte föras upp i denna sammanställning, se nedan!</t>
  </si>
  <si>
    <t>X-bank konto XXXXXXXX (transaktionskto)</t>
  </si>
  <si>
    <t>X-bank konto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</si>
</sst>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Font="1" applyFill="1" applyBorder="1"/>
    <xf numFmtId="0" fontId="2" fillId="2" borderId="2" xfId="0" applyFont="1" applyFill="1" applyBorder="1"/>
    <xf numFmtId="4" fontId="4" fillId="0" borderId="2" xfId="0" applyNumberFormat="1" applyFont="1" applyBorder="1"/>
    <xf numFmtId="4" fontId="4" fillId="0" borderId="0" xfId="0" applyNumberFormat="1" applyFont="1"/>
    <xf numFmtId="4" fontId="3" fillId="0" borderId="0" xfId="0" applyNumberFormat="1" applyFont="1"/>
    <xf numFmtId="4" fontId="5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4" fontId="2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Border="1"/>
    <xf numFmtId="4" fontId="3" fillId="0" borderId="0" xfId="0" applyNumberFormat="1" applyFont="1" applyBorder="1"/>
    <xf numFmtId="4" fontId="1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 applyFill="1" applyBorder="1"/>
    <xf numFmtId="4" fontId="2" fillId="0" borderId="0" xfId="0" applyNumberFormat="1" applyFont="1" applyFill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/>
    <xf numFmtId="4" fontId="4" fillId="3" borderId="0" xfId="0" applyNumberFormat="1" applyFont="1" applyFill="1" applyBorder="1"/>
    <xf numFmtId="4" fontId="2" fillId="3" borderId="0" xfId="0" applyNumberFormat="1" applyFont="1" applyFill="1"/>
    <xf numFmtId="4" fontId="2" fillId="3" borderId="1" xfId="0" applyNumberFormat="1" applyFont="1" applyFill="1" applyBorder="1"/>
    <xf numFmtId="4" fontId="2" fillId="3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3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 applyAlignment="1">
      <alignment horizontal="right"/>
    </xf>
    <xf numFmtId="4" fontId="1" fillId="0" borderId="4" xfId="0" applyNumberFormat="1" applyFont="1" applyBorder="1"/>
    <xf numFmtId="4" fontId="1" fillId="0" borderId="5" xfId="0" applyNumberFormat="1" applyFont="1" applyBorder="1" applyAlignment="1">
      <alignment horizontal="right"/>
    </xf>
    <xf numFmtId="0" fontId="9" fillId="0" borderId="0" xfId="0" applyFont="1"/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zoomScale="80" zoomScaleNormal="80" workbookViewId="0">
      <selection activeCell="C3" sqref="C3"/>
    </sheetView>
  </sheetViews>
  <sheetFormatPr defaultRowHeight="12.75" x14ac:dyDescent="0.2"/>
  <cols>
    <col min="1" max="1" width="7.28515625" style="3" customWidth="1"/>
    <col min="2" max="2" width="32.140625" style="2" customWidth="1"/>
    <col min="3" max="6" width="11.7109375" style="2" customWidth="1"/>
    <col min="7" max="13" width="11.7109375" style="12" customWidth="1"/>
    <col min="14" max="15" width="11.7109375" style="2" customWidth="1"/>
    <col min="16" max="16384" width="9.140625" style="2"/>
  </cols>
  <sheetData>
    <row r="1" spans="1:15" s="48" customFormat="1" ht="18.75" x14ac:dyDescent="0.3">
      <c r="A1" s="47" t="s">
        <v>0</v>
      </c>
      <c r="F1" s="42" t="s">
        <v>42</v>
      </c>
      <c r="G1" s="49"/>
      <c r="H1" s="49"/>
      <c r="I1" s="49"/>
      <c r="J1" s="49"/>
      <c r="K1" s="49"/>
      <c r="L1" s="49"/>
      <c r="M1" s="49"/>
    </row>
    <row r="2" spans="1:15" x14ac:dyDescent="0.2">
      <c r="A2" s="4" t="s">
        <v>67</v>
      </c>
      <c r="B2" s="1" t="s">
        <v>68</v>
      </c>
    </row>
    <row r="3" spans="1:15" ht="15.75" x14ac:dyDescent="0.25">
      <c r="A3" s="10">
        <v>1</v>
      </c>
      <c r="B3" s="2" t="s">
        <v>84</v>
      </c>
      <c r="C3" s="38">
        <v>0</v>
      </c>
      <c r="E3" s="43" t="s">
        <v>74</v>
      </c>
      <c r="J3" s="14"/>
      <c r="K3" s="17"/>
    </row>
    <row r="4" spans="1:15" ht="15.75" x14ac:dyDescent="0.25">
      <c r="A4" s="10">
        <v>1</v>
      </c>
      <c r="B4" s="2" t="s">
        <v>85</v>
      </c>
      <c r="C4" s="38">
        <v>0</v>
      </c>
      <c r="E4" s="43" t="s">
        <v>49</v>
      </c>
      <c r="J4" s="14"/>
      <c r="K4" s="17"/>
      <c r="L4" s="2"/>
      <c r="M4" s="2"/>
    </row>
    <row r="5" spans="1:15" x14ac:dyDescent="0.2">
      <c r="A5" s="10">
        <v>1</v>
      </c>
      <c r="B5" s="2" t="s">
        <v>85</v>
      </c>
      <c r="C5" s="38">
        <v>0</v>
      </c>
      <c r="J5" s="14"/>
      <c r="K5" s="17"/>
      <c r="L5" s="2"/>
      <c r="M5" s="2"/>
    </row>
    <row r="6" spans="1:15" ht="15.75" x14ac:dyDescent="0.25">
      <c r="A6" s="10">
        <v>1</v>
      </c>
      <c r="B6" s="2" t="s">
        <v>85</v>
      </c>
      <c r="C6" s="38">
        <v>0</v>
      </c>
      <c r="E6" s="43" t="s">
        <v>81</v>
      </c>
      <c r="J6" s="14"/>
      <c r="K6" s="17"/>
      <c r="L6" s="2"/>
      <c r="M6" s="2"/>
    </row>
    <row r="7" spans="1:15" ht="15.75" x14ac:dyDescent="0.25">
      <c r="A7" s="10">
        <v>1</v>
      </c>
      <c r="B7" s="2" t="s">
        <v>85</v>
      </c>
      <c r="C7" s="38">
        <v>0</v>
      </c>
      <c r="E7" s="43" t="s">
        <v>82</v>
      </c>
      <c r="J7" s="14"/>
      <c r="K7" s="17"/>
      <c r="L7" s="2"/>
      <c r="M7" s="2"/>
    </row>
    <row r="8" spans="1:15" ht="15" x14ac:dyDescent="0.25">
      <c r="A8" s="2"/>
      <c r="B8" s="1" t="s">
        <v>37</v>
      </c>
      <c r="C8" s="29">
        <f>SUM(C3:C7)</f>
        <v>0</v>
      </c>
      <c r="E8" s="56" t="s">
        <v>83</v>
      </c>
      <c r="J8" s="16"/>
      <c r="K8" s="13"/>
      <c r="N8" s="4"/>
      <c r="O8" s="5"/>
    </row>
    <row r="9" spans="1:15" x14ac:dyDescent="0.2">
      <c r="A9" s="2"/>
      <c r="B9" s="1"/>
      <c r="C9" s="11"/>
      <c r="J9" s="16"/>
      <c r="K9" s="13"/>
      <c r="N9" s="4"/>
      <c r="O9" s="5"/>
    </row>
    <row r="10" spans="1:15" x14ac:dyDescent="0.2">
      <c r="A10" s="2"/>
      <c r="B10" s="1"/>
      <c r="C10" s="57" t="s">
        <v>11</v>
      </c>
      <c r="D10" s="57" t="s">
        <v>12</v>
      </c>
      <c r="E10" s="57" t="s">
        <v>13</v>
      </c>
      <c r="F10" s="57" t="s">
        <v>14</v>
      </c>
      <c r="G10" s="57" t="s">
        <v>4</v>
      </c>
      <c r="H10" s="57" t="s">
        <v>5</v>
      </c>
      <c r="I10" s="57" t="s">
        <v>6</v>
      </c>
      <c r="J10" s="57" t="s">
        <v>7</v>
      </c>
      <c r="K10" s="57" t="s">
        <v>8</v>
      </c>
      <c r="L10" s="57" t="s">
        <v>9</v>
      </c>
      <c r="M10" s="57" t="s">
        <v>10</v>
      </c>
      <c r="N10" s="57" t="s">
        <v>15</v>
      </c>
      <c r="O10" s="5"/>
    </row>
    <row r="11" spans="1:15" x14ac:dyDescent="0.2">
      <c r="B11" s="13" t="s">
        <v>71</v>
      </c>
      <c r="C11" s="23">
        <f>C8</f>
        <v>0</v>
      </c>
      <c r="D11" s="23">
        <f t="shared" ref="D11:N11" si="0">C40</f>
        <v>0</v>
      </c>
      <c r="E11" s="23">
        <f t="shared" si="0"/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4"/>
    </row>
    <row r="12" spans="1:15" x14ac:dyDescent="0.2">
      <c r="B12" s="1" t="s">
        <v>69</v>
      </c>
      <c r="C12" s="25"/>
      <c r="D12" s="25"/>
      <c r="E12" s="25"/>
      <c r="F12" s="25"/>
      <c r="G12" s="26"/>
      <c r="H12" s="26" t="s">
        <v>0</v>
      </c>
      <c r="I12" s="26"/>
      <c r="J12" s="26" t="s">
        <v>0</v>
      </c>
      <c r="K12" s="27"/>
      <c r="L12" s="26"/>
      <c r="M12" s="27"/>
      <c r="N12" s="28" t="s">
        <v>0</v>
      </c>
      <c r="O12" s="31" t="s">
        <v>43</v>
      </c>
    </row>
    <row r="13" spans="1:15" x14ac:dyDescent="0.2">
      <c r="A13" s="10">
        <v>4</v>
      </c>
      <c r="B13" s="19" t="s">
        <v>36</v>
      </c>
      <c r="C13" s="35">
        <v>1000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20">
        <f t="shared" ref="O13:O19" si="1">SUM(C13:N13)</f>
        <v>1000</v>
      </c>
    </row>
    <row r="14" spans="1:15" s="7" customFormat="1" x14ac:dyDescent="0.2">
      <c r="A14" s="9">
        <v>5</v>
      </c>
      <c r="B14" s="18" t="s">
        <v>19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20">
        <f t="shared" si="1"/>
        <v>0</v>
      </c>
    </row>
    <row r="15" spans="1:15" s="7" customFormat="1" x14ac:dyDescent="0.2">
      <c r="A15" s="9">
        <v>6</v>
      </c>
      <c r="B15" s="18" t="s">
        <v>27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20">
        <f t="shared" si="1"/>
        <v>0</v>
      </c>
    </row>
    <row r="16" spans="1:15" s="7" customFormat="1" x14ac:dyDescent="0.2">
      <c r="A16" s="9">
        <v>7</v>
      </c>
      <c r="B16" s="18" t="s">
        <v>20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20">
        <f t="shared" si="1"/>
        <v>0</v>
      </c>
    </row>
    <row r="17" spans="1:16" s="7" customFormat="1" x14ac:dyDescent="0.2">
      <c r="A17" s="9">
        <v>8</v>
      </c>
      <c r="B17" s="18" t="s">
        <v>21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20">
        <f t="shared" si="1"/>
        <v>0</v>
      </c>
    </row>
    <row r="18" spans="1:16" s="7" customFormat="1" x14ac:dyDescent="0.2">
      <c r="A18" s="9">
        <v>9</v>
      </c>
      <c r="B18" s="18" t="s">
        <v>22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20">
        <f t="shared" si="1"/>
        <v>0</v>
      </c>
    </row>
    <row r="19" spans="1:16" ht="13.5" thickBot="1" x14ac:dyDescent="0.25">
      <c r="A19" s="10">
        <v>10</v>
      </c>
      <c r="B19" s="18" t="s">
        <v>62</v>
      </c>
      <c r="C19" s="35">
        <v>0</v>
      </c>
      <c r="D19" s="35">
        <v>0</v>
      </c>
      <c r="E19" s="35">
        <v>0</v>
      </c>
      <c r="F19" s="35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7">
        <v>0</v>
      </c>
      <c r="O19" s="51">
        <f t="shared" si="1"/>
        <v>0</v>
      </c>
    </row>
    <row r="20" spans="1:16" x14ac:dyDescent="0.2">
      <c r="A20" s="3" t="s">
        <v>0</v>
      </c>
      <c r="B20" s="13" t="s">
        <v>78</v>
      </c>
      <c r="C20" s="21">
        <f>SUM(C13:C19)</f>
        <v>1000</v>
      </c>
      <c r="D20" s="21">
        <f t="shared" ref="D20:N20" si="2">SUM(D13:D19)</f>
        <v>0</v>
      </c>
      <c r="E20" s="21">
        <f t="shared" si="2"/>
        <v>0</v>
      </c>
      <c r="F20" s="21">
        <f t="shared" si="2"/>
        <v>0</v>
      </c>
      <c r="G20" s="21">
        <f t="shared" si="2"/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52">
        <f>SUM(O13:O19)</f>
        <v>1000</v>
      </c>
      <c r="P20" s="22"/>
    </row>
    <row r="21" spans="1:16" ht="13.5" thickBot="1" x14ac:dyDescent="0.25">
      <c r="O21" s="53" t="s">
        <v>41</v>
      </c>
    </row>
    <row r="22" spans="1:16" x14ac:dyDescent="0.2">
      <c r="O22" s="50"/>
    </row>
    <row r="23" spans="1:16" x14ac:dyDescent="0.2">
      <c r="B23" s="1" t="s">
        <v>79</v>
      </c>
      <c r="C23" s="57" t="s">
        <v>11</v>
      </c>
      <c r="D23" s="57" t="s">
        <v>12</v>
      </c>
      <c r="E23" s="57" t="s">
        <v>13</v>
      </c>
      <c r="F23" s="57" t="s">
        <v>14</v>
      </c>
      <c r="G23" s="57" t="s">
        <v>4</v>
      </c>
      <c r="H23" s="57" t="s">
        <v>5</v>
      </c>
      <c r="I23" s="57" t="s">
        <v>6</v>
      </c>
      <c r="J23" s="57" t="s">
        <v>7</v>
      </c>
      <c r="K23" s="57" t="s">
        <v>8</v>
      </c>
      <c r="L23" s="57" t="s">
        <v>9</v>
      </c>
      <c r="M23" s="57" t="s">
        <v>10</v>
      </c>
      <c r="N23" s="57" t="s">
        <v>15</v>
      </c>
      <c r="O23" s="32" t="s">
        <v>43</v>
      </c>
    </row>
    <row r="24" spans="1:16" x14ac:dyDescent="0.2">
      <c r="A24" s="10">
        <v>4</v>
      </c>
      <c r="B24" s="18" t="s">
        <v>35</v>
      </c>
      <c r="C24" s="35">
        <v>1000</v>
      </c>
      <c r="D24" s="35">
        <v>0</v>
      </c>
      <c r="E24" s="35">
        <v>0</v>
      </c>
      <c r="F24" s="35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20">
        <f>SUM(C24:N24)</f>
        <v>1000</v>
      </c>
    </row>
    <row r="25" spans="1:16" x14ac:dyDescent="0.2">
      <c r="A25" s="10">
        <v>1</v>
      </c>
      <c r="B25" s="18" t="s">
        <v>29</v>
      </c>
      <c r="C25" s="35">
        <v>0</v>
      </c>
      <c r="D25" s="35">
        <v>0</v>
      </c>
      <c r="E25" s="35">
        <v>0</v>
      </c>
      <c r="F25" s="35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20">
        <f t="shared" ref="O25:O36" si="3">SUM(C25:N25)</f>
        <v>0</v>
      </c>
    </row>
    <row r="26" spans="1:16" s="7" customFormat="1" x14ac:dyDescent="0.2">
      <c r="A26" s="9">
        <v>11</v>
      </c>
      <c r="B26" s="18" t="s">
        <v>16</v>
      </c>
      <c r="C26" s="35">
        <v>0</v>
      </c>
      <c r="D26" s="35">
        <v>0</v>
      </c>
      <c r="E26" s="35">
        <v>0</v>
      </c>
      <c r="F26" s="35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5">
        <v>0</v>
      </c>
      <c r="O26" s="20">
        <f t="shared" si="3"/>
        <v>0</v>
      </c>
    </row>
    <row r="27" spans="1:16" s="7" customFormat="1" x14ac:dyDescent="0.2">
      <c r="A27" s="9">
        <v>12</v>
      </c>
      <c r="B27" s="18" t="s">
        <v>33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5">
        <v>0</v>
      </c>
      <c r="O27" s="20">
        <f t="shared" si="3"/>
        <v>0</v>
      </c>
    </row>
    <row r="28" spans="1:16" s="7" customFormat="1" x14ac:dyDescent="0.2">
      <c r="A28" s="9">
        <v>13</v>
      </c>
      <c r="B28" s="18" t="s">
        <v>17</v>
      </c>
      <c r="C28" s="35">
        <v>0</v>
      </c>
      <c r="D28" s="35">
        <v>0</v>
      </c>
      <c r="E28" s="35">
        <v>0</v>
      </c>
      <c r="F28" s="35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5">
        <v>0</v>
      </c>
      <c r="O28" s="20">
        <f t="shared" si="3"/>
        <v>0</v>
      </c>
    </row>
    <row r="29" spans="1:16" s="7" customFormat="1" x14ac:dyDescent="0.2">
      <c r="A29" s="9">
        <v>14</v>
      </c>
      <c r="B29" s="18" t="s">
        <v>32</v>
      </c>
      <c r="C29" s="35">
        <v>0</v>
      </c>
      <c r="D29" s="35">
        <v>0</v>
      </c>
      <c r="E29" s="35">
        <v>0</v>
      </c>
      <c r="F29" s="35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5">
        <v>0</v>
      </c>
      <c r="O29" s="20">
        <f t="shared" si="3"/>
        <v>0</v>
      </c>
    </row>
    <row r="30" spans="1:16" s="7" customFormat="1" x14ac:dyDescent="0.2">
      <c r="A30" s="9">
        <v>15</v>
      </c>
      <c r="B30" s="18" t="s">
        <v>23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5">
        <v>0</v>
      </c>
      <c r="O30" s="20">
        <f t="shared" si="3"/>
        <v>0</v>
      </c>
    </row>
    <row r="31" spans="1:16" s="7" customFormat="1" x14ac:dyDescent="0.2">
      <c r="A31" s="9">
        <v>16</v>
      </c>
      <c r="B31" s="18" t="s">
        <v>24</v>
      </c>
      <c r="C31" s="35">
        <v>0</v>
      </c>
      <c r="D31" s="35">
        <v>0</v>
      </c>
      <c r="E31" s="35">
        <v>0</v>
      </c>
      <c r="F31" s="35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5">
        <v>0</v>
      </c>
      <c r="O31" s="20">
        <f t="shared" si="3"/>
        <v>0</v>
      </c>
    </row>
    <row r="32" spans="1:16" s="7" customFormat="1" x14ac:dyDescent="0.2">
      <c r="A32" s="9">
        <v>17</v>
      </c>
      <c r="B32" s="18" t="s">
        <v>28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20">
        <f t="shared" si="3"/>
        <v>0</v>
      </c>
    </row>
    <row r="33" spans="1:16" s="7" customFormat="1" x14ac:dyDescent="0.2">
      <c r="A33" s="9">
        <v>18</v>
      </c>
      <c r="B33" s="18" t="s">
        <v>30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20">
        <f t="shared" si="3"/>
        <v>0</v>
      </c>
    </row>
    <row r="34" spans="1:16" s="7" customFormat="1" x14ac:dyDescent="0.2">
      <c r="A34" s="9">
        <v>19</v>
      </c>
      <c r="B34" s="18" t="s">
        <v>31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20">
        <f t="shared" si="3"/>
        <v>0</v>
      </c>
    </row>
    <row r="35" spans="1:16" s="7" customFormat="1" x14ac:dyDescent="0.2">
      <c r="A35" s="9">
        <v>20</v>
      </c>
      <c r="B35" s="18" t="s">
        <v>25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20">
        <f t="shared" si="3"/>
        <v>0</v>
      </c>
    </row>
    <row r="36" spans="1:16" s="7" customFormat="1" x14ac:dyDescent="0.2">
      <c r="A36" s="9">
        <v>21</v>
      </c>
      <c r="B36" s="18" t="s">
        <v>26</v>
      </c>
      <c r="C36" s="35">
        <v>0</v>
      </c>
      <c r="D36" s="35">
        <v>0</v>
      </c>
      <c r="E36" s="35">
        <v>0</v>
      </c>
      <c r="F36" s="35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5">
        <v>0</v>
      </c>
      <c r="O36" s="20">
        <f t="shared" si="3"/>
        <v>0</v>
      </c>
    </row>
    <row r="37" spans="1:16" s="7" customFormat="1" ht="13.5" thickBot="1" x14ac:dyDescent="0.25">
      <c r="A37" s="9"/>
      <c r="B37" s="18" t="s">
        <v>58</v>
      </c>
      <c r="C37" s="35">
        <v>0</v>
      </c>
      <c r="D37" s="35">
        <v>0</v>
      </c>
      <c r="E37" s="35">
        <v>0</v>
      </c>
      <c r="F37" s="35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5">
        <v>0</v>
      </c>
      <c r="O37" s="51">
        <f t="shared" ref="O37" si="4">SUM(C37:N37)</f>
        <v>0</v>
      </c>
    </row>
    <row r="38" spans="1:16" x14ac:dyDescent="0.2">
      <c r="B38" s="13" t="s">
        <v>77</v>
      </c>
      <c r="C38" s="24">
        <f>SUM(C24:C37)</f>
        <v>1000</v>
      </c>
      <c r="D38" s="24">
        <f t="shared" ref="D38:N38" si="5">SUM(D24:D37)</f>
        <v>0</v>
      </c>
      <c r="E38" s="24">
        <f t="shared" si="5"/>
        <v>0</v>
      </c>
      <c r="F38" s="24">
        <f t="shared" si="5"/>
        <v>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54">
        <f>SUM(O24:O37)</f>
        <v>1000</v>
      </c>
    </row>
    <row r="39" spans="1:16" ht="13.5" thickBot="1" x14ac:dyDescent="0.25">
      <c r="C39" s="24"/>
      <c r="D39" s="24"/>
      <c r="E39" s="24"/>
      <c r="F39" s="24"/>
      <c r="G39" s="26"/>
      <c r="H39" s="26"/>
      <c r="I39" s="26"/>
      <c r="J39" s="26"/>
      <c r="K39" s="26"/>
      <c r="L39" s="26"/>
      <c r="M39" s="26"/>
      <c r="N39" s="25"/>
      <c r="O39" s="55" t="s">
        <v>40</v>
      </c>
    </row>
    <row r="40" spans="1:16" ht="17.25" customHeight="1" x14ac:dyDescent="0.2">
      <c r="B40" s="1" t="s">
        <v>76</v>
      </c>
      <c r="C40" s="23">
        <f>SUM(C8+C20-C38)</f>
        <v>0</v>
      </c>
      <c r="D40" s="23">
        <f>SUM(D11+D20-D38)</f>
        <v>0</v>
      </c>
      <c r="E40" s="23">
        <f t="shared" ref="E40:N40" si="6">SUM(E11+E20-E38)</f>
        <v>0</v>
      </c>
      <c r="F40" s="23">
        <f t="shared" si="6"/>
        <v>0</v>
      </c>
      <c r="G40" s="23">
        <f t="shared" si="6"/>
        <v>0</v>
      </c>
      <c r="H40" s="23">
        <f t="shared" si="6"/>
        <v>0</v>
      </c>
      <c r="I40" s="23">
        <f t="shared" si="6"/>
        <v>0</v>
      </c>
      <c r="J40" s="23">
        <f t="shared" si="6"/>
        <v>0</v>
      </c>
      <c r="K40" s="23">
        <f t="shared" si="6"/>
        <v>0</v>
      </c>
      <c r="L40" s="23">
        <f t="shared" si="6"/>
        <v>0</v>
      </c>
      <c r="M40" s="23">
        <f t="shared" si="6"/>
        <v>0</v>
      </c>
      <c r="N40" s="23">
        <f t="shared" si="6"/>
        <v>0</v>
      </c>
      <c r="O40" s="22"/>
    </row>
    <row r="41" spans="1:16" ht="12.75" customHeight="1" x14ac:dyDescent="0.2">
      <c r="C41" s="8"/>
      <c r="D41" s="8"/>
      <c r="E41" s="8"/>
      <c r="F41" s="8"/>
      <c r="G41" s="15"/>
      <c r="H41" s="15"/>
      <c r="I41" s="15"/>
      <c r="J41" s="15"/>
      <c r="K41" s="15"/>
      <c r="L41" s="15"/>
      <c r="M41" s="15"/>
      <c r="N41" s="8"/>
      <c r="O41" s="6"/>
    </row>
    <row r="42" spans="1:16" x14ac:dyDescent="0.2">
      <c r="B42" s="1" t="s">
        <v>70</v>
      </c>
      <c r="G42" s="12" t="s">
        <v>0</v>
      </c>
      <c r="L42" s="1" t="s">
        <v>73</v>
      </c>
      <c r="M42" s="1"/>
      <c r="O42" s="1"/>
      <c r="P42" s="1"/>
    </row>
    <row r="43" spans="1:16" s="1" customFormat="1" x14ac:dyDescent="0.2">
      <c r="A43" s="4"/>
      <c r="B43" s="2" t="s">
        <v>75</v>
      </c>
      <c r="C43" s="39">
        <v>0</v>
      </c>
      <c r="G43" s="13"/>
      <c r="H43" s="13"/>
      <c r="I43" s="13"/>
      <c r="J43" s="13"/>
      <c r="K43" s="13"/>
      <c r="L43" s="4" t="s">
        <v>1</v>
      </c>
      <c r="M43" s="24">
        <f>C8</f>
        <v>0</v>
      </c>
      <c r="N43" s="2"/>
      <c r="O43" s="25"/>
      <c r="P43" s="2"/>
    </row>
    <row r="44" spans="1:16" s="1" customFormat="1" x14ac:dyDescent="0.2">
      <c r="A44" s="4"/>
      <c r="B44" s="2" t="s">
        <v>38</v>
      </c>
      <c r="C44" s="39">
        <v>0</v>
      </c>
      <c r="G44" s="13"/>
      <c r="H44" s="13"/>
      <c r="I44" s="13"/>
      <c r="J44" s="13"/>
      <c r="K44" s="14"/>
      <c r="L44" s="4" t="s">
        <v>3</v>
      </c>
      <c r="M44" s="25">
        <f>O20</f>
        <v>1000</v>
      </c>
      <c r="N44" s="2" t="s">
        <v>44</v>
      </c>
      <c r="O44" s="25">
        <f>SUM(M43:M44)</f>
        <v>1000</v>
      </c>
      <c r="P44" s="2"/>
    </row>
    <row r="45" spans="1:16" s="1" customFormat="1" x14ac:dyDescent="0.2">
      <c r="A45" s="4"/>
      <c r="B45" s="2" t="s">
        <v>38</v>
      </c>
      <c r="C45" s="39">
        <v>0</v>
      </c>
      <c r="G45" s="13"/>
      <c r="H45" s="13"/>
      <c r="I45" s="13"/>
      <c r="J45" s="13"/>
      <c r="K45" s="13"/>
      <c r="L45" s="4" t="s">
        <v>2</v>
      </c>
      <c r="M45" s="29">
        <f>O38</f>
        <v>1000</v>
      </c>
      <c r="N45" s="34"/>
      <c r="O45" s="25"/>
      <c r="P45" s="2"/>
    </row>
    <row r="46" spans="1:16" s="1" customFormat="1" x14ac:dyDescent="0.2">
      <c r="A46" s="4"/>
      <c r="B46" s="2" t="s">
        <v>38</v>
      </c>
      <c r="C46" s="41">
        <v>0</v>
      </c>
      <c r="F46" s="2"/>
      <c r="G46" s="13"/>
      <c r="H46" s="13"/>
      <c r="I46" s="13"/>
      <c r="J46" s="13"/>
      <c r="K46" s="12"/>
      <c r="L46" s="4" t="s">
        <v>18</v>
      </c>
      <c r="M46" s="33">
        <f>SUM(C48)</f>
        <v>0</v>
      </c>
      <c r="N46" s="2" t="s">
        <v>45</v>
      </c>
      <c r="O46" s="25">
        <f>SUM(M45:M46)</f>
        <v>1000</v>
      </c>
      <c r="P46" s="2"/>
    </row>
    <row r="47" spans="1:16" s="1" customFormat="1" x14ac:dyDescent="0.2">
      <c r="A47" s="4"/>
      <c r="B47" s="2" t="s">
        <v>38</v>
      </c>
      <c r="C47" s="40">
        <v>0</v>
      </c>
      <c r="F47" s="2"/>
      <c r="G47" s="13"/>
      <c r="H47" s="13"/>
      <c r="I47" s="13"/>
      <c r="J47" s="13"/>
      <c r="K47" s="12"/>
      <c r="L47" s="12"/>
      <c r="M47" s="4"/>
      <c r="N47" s="33"/>
      <c r="O47" s="24"/>
      <c r="P47" s="2"/>
    </row>
    <row r="48" spans="1:16" s="1" customFormat="1" x14ac:dyDescent="0.2">
      <c r="A48" s="4"/>
      <c r="B48" s="2" t="s">
        <v>39</v>
      </c>
      <c r="C48" s="30">
        <f>SUM(C43:C47)</f>
        <v>0</v>
      </c>
      <c r="F48" s="2"/>
      <c r="G48" s="13"/>
      <c r="H48" s="13"/>
      <c r="I48" s="13"/>
      <c r="J48" s="13"/>
      <c r="K48" s="12"/>
      <c r="L48" s="12"/>
      <c r="M48" s="4"/>
      <c r="N48" s="33" t="s">
        <v>46</v>
      </c>
      <c r="O48" s="24">
        <f>SUM(O44-O46)</f>
        <v>0</v>
      </c>
      <c r="P48" s="2"/>
    </row>
    <row r="50" spans="1:15" x14ac:dyDescent="0.2">
      <c r="C50" s="1"/>
    </row>
    <row r="51" spans="1:15" x14ac:dyDescent="0.2">
      <c r="C51" s="1"/>
      <c r="M51" s="4"/>
      <c r="N51" s="33"/>
      <c r="O51" s="24"/>
    </row>
    <row r="52" spans="1:15" s="43" customFormat="1" ht="15.75" x14ac:dyDescent="0.25">
      <c r="A52" s="44"/>
      <c r="B52" s="43" t="s">
        <v>56</v>
      </c>
      <c r="G52" s="45"/>
      <c r="H52" s="45"/>
      <c r="I52" s="45"/>
      <c r="J52" s="45"/>
      <c r="K52" s="45"/>
      <c r="L52" s="45"/>
      <c r="M52" s="45"/>
      <c r="O52" s="46"/>
    </row>
    <row r="53" spans="1:15" s="1" customFormat="1" x14ac:dyDescent="0.2">
      <c r="A53" s="3" t="s">
        <v>34</v>
      </c>
      <c r="B53" s="2" t="s">
        <v>64</v>
      </c>
      <c r="G53" s="13"/>
      <c r="H53" s="13"/>
      <c r="I53" s="13"/>
      <c r="J53" s="13"/>
      <c r="K53" s="13"/>
      <c r="L53" s="13"/>
      <c r="M53" s="13"/>
      <c r="O53" s="25"/>
    </row>
    <row r="54" spans="1:15" x14ac:dyDescent="0.2">
      <c r="A54" s="3" t="s">
        <v>47</v>
      </c>
      <c r="B54" s="2" t="s">
        <v>59</v>
      </c>
    </row>
    <row r="55" spans="1:15" x14ac:dyDescent="0.2">
      <c r="A55" s="3" t="s">
        <v>50</v>
      </c>
      <c r="B55" s="2" t="s">
        <v>52</v>
      </c>
    </row>
    <row r="56" spans="1:15" x14ac:dyDescent="0.2">
      <c r="A56" s="3" t="s">
        <v>51</v>
      </c>
      <c r="B56" s="2" t="s">
        <v>80</v>
      </c>
    </row>
    <row r="57" spans="1:15" x14ac:dyDescent="0.2">
      <c r="A57" s="3" t="s">
        <v>53</v>
      </c>
      <c r="B57" s="2" t="s">
        <v>48</v>
      </c>
    </row>
    <row r="58" spans="1:15" x14ac:dyDescent="0.2">
      <c r="A58" s="3" t="s">
        <v>63</v>
      </c>
      <c r="B58" s="2" t="s">
        <v>55</v>
      </c>
    </row>
    <row r="59" spans="1:15" x14ac:dyDescent="0.2">
      <c r="A59" s="3" t="s">
        <v>66</v>
      </c>
      <c r="B59" s="2" t="s">
        <v>65</v>
      </c>
    </row>
    <row r="60" spans="1:15" x14ac:dyDescent="0.2">
      <c r="A60" s="3" t="s">
        <v>72</v>
      </c>
      <c r="B60" s="2" t="s">
        <v>54</v>
      </c>
    </row>
    <row r="63" spans="1:15" x14ac:dyDescent="0.2">
      <c r="B63" s="1" t="s">
        <v>57</v>
      </c>
    </row>
    <row r="64" spans="1:15" x14ac:dyDescent="0.2">
      <c r="B64" s="2" t="s">
        <v>60</v>
      </c>
    </row>
    <row r="65" spans="1:2" x14ac:dyDescent="0.2">
      <c r="B65" s="2" t="s">
        <v>61</v>
      </c>
    </row>
    <row r="66" spans="1:2" x14ac:dyDescent="0.2">
      <c r="A66" s="2"/>
    </row>
    <row r="67" spans="1:2" x14ac:dyDescent="0.2">
      <c r="A67" s="2"/>
    </row>
  </sheetData>
  <pageMargins left="0.23622047244094491" right="0.23622047244094491" top="0.35433070866141736" bottom="0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staffan</dc:creator>
  <cp:lastModifiedBy>Ann Vidmark</cp:lastModifiedBy>
  <cp:lastPrinted>2016-08-04T12:24:30Z</cp:lastPrinted>
  <dcterms:created xsi:type="dcterms:W3CDTF">2008-02-04T08:58:17Z</dcterms:created>
  <dcterms:modified xsi:type="dcterms:W3CDTF">2020-08-26T09:58:01Z</dcterms:modified>
</cp:coreProperties>
</file>